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4" sheetId="1" r:id="rId1"/>
  </sheets>
  <definedNames>
    <definedName name="_xlnm.Print_Area" localSheetId="0">'Sheet4'!$A$1:$S$61</definedName>
  </definedNames>
  <calcPr fullCalcOnLoad="1"/>
</workbook>
</file>

<file path=xl/sharedStrings.xml><?xml version="1.0" encoding="utf-8"?>
<sst xmlns="http://schemas.openxmlformats.org/spreadsheetml/2006/main" count="38" uniqueCount="16">
  <si>
    <t>X</t>
  </si>
  <si>
    <t xml:space="preserve">EXPENDITURE BY FUNCTIONS
OF GOVERNMENT </t>
  </si>
  <si>
    <t xml:space="preserve">General public services </t>
  </si>
  <si>
    <t xml:space="preserve">Defense </t>
  </si>
  <si>
    <t xml:space="preserve">Public order and safety </t>
  </si>
  <si>
    <t xml:space="preserve">Economic affairs </t>
  </si>
  <si>
    <t xml:space="preserve">Environmental protection </t>
  </si>
  <si>
    <t xml:space="preserve">Housing and community amenities </t>
  </si>
  <si>
    <t xml:space="preserve">Health </t>
  </si>
  <si>
    <t xml:space="preserve">Recreation, culture and religion </t>
  </si>
  <si>
    <t xml:space="preserve">Education </t>
  </si>
  <si>
    <t xml:space="preserve">Social protection </t>
  </si>
  <si>
    <t>Total  expenditure</t>
  </si>
  <si>
    <t>Central  Governmemt</t>
  </si>
  <si>
    <t>General  Governmemt</t>
  </si>
  <si>
    <t>(Mln. Lari)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</si>
</sst>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_ ;[Red]\-0\ "/>
    <numFmt numFmtId="173" formatCode="0.0"/>
    <numFmt numFmtId="174" formatCode="[$-409]dddd\,\ mmmm\ dd\,\ yyyy"/>
    <numFmt numFmtId="175" formatCode="[$-409]h:mm:ss\ AM/PM"/>
    <numFmt numFmtId="176" formatCode="0.000"/>
  </numFmts>
  <fonts count="52">
    <font>
      <sz val="10"/>
      <name val="Arial"/>
      <family val="0"/>
    </font>
    <font>
      <b/>
      <sz val="14"/>
      <name val="LitNusx"/>
      <family val="2"/>
    </font>
    <font>
      <b/>
      <sz val="10"/>
      <name val="LitNusx"/>
      <family val="2"/>
    </font>
    <font>
      <b/>
      <sz val="10"/>
      <name val="Arial"/>
      <family val="2"/>
    </font>
    <font>
      <sz val="14"/>
      <name val="Arial"/>
      <family val="2"/>
    </font>
    <font>
      <b/>
      <sz val="20"/>
      <name val="Segoe UI"/>
      <family val="2"/>
    </font>
    <font>
      <b/>
      <sz val="16"/>
      <name val="Segoe UI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Segoe UI"/>
      <family val="2"/>
    </font>
    <font>
      <b/>
      <sz val="12"/>
      <name val="LitNusx"/>
      <family val="2"/>
    </font>
    <font>
      <b/>
      <sz val="14"/>
      <name val="Arial"/>
      <family val="2"/>
    </font>
    <font>
      <b/>
      <sz val="14"/>
      <name val="Segoe UI"/>
      <family val="2"/>
    </font>
    <font>
      <sz val="14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173" fontId="0" fillId="0" borderId="0" xfId="0" applyNumberFormat="1" applyAlignment="1">
      <alignment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indent="1"/>
      <protection/>
    </xf>
    <xf numFmtId="0" fontId="6" fillId="0" borderId="13" xfId="0" applyFont="1" applyBorder="1" applyAlignment="1" applyProtection="1">
      <alignment horizontal="left" indent="1"/>
      <protection/>
    </xf>
    <xf numFmtId="0" fontId="6" fillId="0" borderId="13" xfId="0" applyFont="1" applyBorder="1" applyAlignment="1" applyProtection="1">
      <alignment horizontal="left" wrapText="1" indent="1"/>
      <protection/>
    </xf>
    <xf numFmtId="0" fontId="7" fillId="0" borderId="0" xfId="0" applyFont="1" applyBorder="1" applyAlignment="1">
      <alignment vertical="center"/>
    </xf>
    <xf numFmtId="173" fontId="8" fillId="0" borderId="15" xfId="0" applyNumberFormat="1" applyFont="1" applyBorder="1" applyAlignment="1">
      <alignment horizontal="center"/>
    </xf>
    <xf numFmtId="173" fontId="8" fillId="0" borderId="16" xfId="0" applyNumberFormat="1" applyFont="1" applyBorder="1" applyAlignment="1">
      <alignment horizontal="center"/>
    </xf>
    <xf numFmtId="173" fontId="8" fillId="0" borderId="17" xfId="0" applyNumberFormat="1" applyFont="1" applyBorder="1" applyAlignment="1">
      <alignment horizontal="center"/>
    </xf>
    <xf numFmtId="173" fontId="8" fillId="0" borderId="18" xfId="0" applyNumberFormat="1" applyFont="1" applyBorder="1" applyAlignment="1">
      <alignment horizontal="center"/>
    </xf>
    <xf numFmtId="173" fontId="8" fillId="0" borderId="19" xfId="0" applyNumberFormat="1" applyFont="1" applyBorder="1" applyAlignment="1">
      <alignment horizontal="center"/>
    </xf>
    <xf numFmtId="173" fontId="8" fillId="0" borderId="11" xfId="0" applyNumberFormat="1" applyFont="1" applyBorder="1" applyAlignment="1">
      <alignment horizontal="center"/>
    </xf>
    <xf numFmtId="173" fontId="8" fillId="0" borderId="13" xfId="0" applyNumberFormat="1" applyFont="1" applyBorder="1" applyAlignment="1">
      <alignment horizontal="center"/>
    </xf>
    <xf numFmtId="173" fontId="8" fillId="0" borderId="20" xfId="0" applyNumberFormat="1" applyFont="1" applyBorder="1" applyAlignment="1">
      <alignment horizontal="center"/>
    </xf>
    <xf numFmtId="173" fontId="8" fillId="0" borderId="21" xfId="0" applyNumberFormat="1" applyFont="1" applyBorder="1" applyAlignment="1">
      <alignment horizontal="center"/>
    </xf>
    <xf numFmtId="173" fontId="8" fillId="0" borderId="22" xfId="0" applyNumberFormat="1" applyFont="1" applyBorder="1" applyAlignment="1">
      <alignment horizontal="center"/>
    </xf>
    <xf numFmtId="173" fontId="8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14" xfId="0" applyFont="1" applyBorder="1" applyAlignment="1" applyProtection="1">
      <alignment horizontal="left" indent="1"/>
      <protection/>
    </xf>
    <xf numFmtId="0" fontId="0" fillId="0" borderId="19" xfId="0" applyBorder="1" applyAlignment="1">
      <alignment/>
    </xf>
    <xf numFmtId="0" fontId="7" fillId="0" borderId="1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73" fontId="3" fillId="0" borderId="27" xfId="0" applyNumberFormat="1" applyFont="1" applyBorder="1" applyAlignment="1">
      <alignment horizontal="center"/>
    </xf>
    <xf numFmtId="173" fontId="3" fillId="0" borderId="15" xfId="0" applyNumberFormat="1" applyFont="1" applyBorder="1" applyAlignment="1">
      <alignment horizontal="center"/>
    </xf>
    <xf numFmtId="173" fontId="3" fillId="0" borderId="28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173" fontId="11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73" fontId="11" fillId="0" borderId="15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173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73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73" fontId="11" fillId="0" borderId="11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73" fontId="11" fillId="0" borderId="17" xfId="0" applyNumberFormat="1" applyFont="1" applyBorder="1" applyAlignment="1">
      <alignment horizontal="center"/>
    </xf>
    <xf numFmtId="173" fontId="11" fillId="0" borderId="18" xfId="0" applyNumberFormat="1" applyFont="1" applyBorder="1" applyAlignment="1">
      <alignment horizontal="center"/>
    </xf>
    <xf numFmtId="173" fontId="11" fillId="0" borderId="29" xfId="0" applyNumberFormat="1" applyFont="1" applyBorder="1" applyAlignment="1">
      <alignment horizontal="center"/>
    </xf>
    <xf numFmtId="49" fontId="12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/>
    </xf>
    <xf numFmtId="0" fontId="11" fillId="0" borderId="19" xfId="0" applyFont="1" applyBorder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2" fillId="0" borderId="27" xfId="0" applyFont="1" applyBorder="1" applyAlignment="1" applyProtection="1">
      <alignment horizontal="left" indent="1"/>
      <protection/>
    </xf>
    <xf numFmtId="173" fontId="11" fillId="0" borderId="20" xfId="0" applyNumberFormat="1" applyFont="1" applyBorder="1" applyAlignment="1">
      <alignment horizontal="center"/>
    </xf>
    <xf numFmtId="173" fontId="11" fillId="0" borderId="21" xfId="0" applyNumberFormat="1" applyFont="1" applyBorder="1" applyAlignment="1">
      <alignment horizontal="center"/>
    </xf>
    <xf numFmtId="173" fontId="11" fillId="0" borderId="2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2" fillId="0" borderId="15" xfId="0" applyFont="1" applyBorder="1" applyAlignment="1" applyProtection="1">
      <alignment horizontal="left" indent="1"/>
      <protection/>
    </xf>
    <xf numFmtId="0" fontId="11" fillId="0" borderId="15" xfId="0" applyFont="1" applyBorder="1" applyAlignment="1">
      <alignment horizontal="center"/>
    </xf>
    <xf numFmtId="0" fontId="12" fillId="0" borderId="15" xfId="0" applyFont="1" applyBorder="1" applyAlignment="1" applyProtection="1">
      <alignment horizontal="left" wrapText="1" indent="1"/>
      <protection/>
    </xf>
    <xf numFmtId="0" fontId="1" fillId="0" borderId="1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11" fillId="0" borderId="28" xfId="0" applyFont="1" applyBorder="1" applyAlignment="1">
      <alignment/>
    </xf>
    <xf numFmtId="49" fontId="13" fillId="0" borderId="30" xfId="0" applyNumberFormat="1" applyFont="1" applyBorder="1" applyAlignment="1" applyProtection="1">
      <alignment horizontal="center" vertical="center" wrapText="1"/>
      <protection/>
    </xf>
    <xf numFmtId="49" fontId="9" fillId="0" borderId="30" xfId="0" applyNumberFormat="1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68"/>
  <sheetViews>
    <sheetView tabSelected="1" zoomScaleSheetLayoutView="80" zoomScalePageLayoutView="0" workbookViewId="0" topLeftCell="A1">
      <selection activeCell="J3" sqref="J3"/>
    </sheetView>
  </sheetViews>
  <sheetFormatPr defaultColWidth="9.140625" defaultRowHeight="12.75"/>
  <cols>
    <col min="1" max="1" width="9.28125" style="0" bestFit="1" customWidth="1"/>
    <col min="2" max="2" width="53.140625" style="0" customWidth="1"/>
    <col min="3" max="3" width="13.7109375" style="0" customWidth="1"/>
    <col min="4" max="4" width="14.421875" style="0" customWidth="1"/>
    <col min="5" max="6" width="13.421875" style="0" customWidth="1"/>
    <col min="7" max="7" width="13.8515625" style="0" customWidth="1"/>
    <col min="8" max="8" width="14.8515625" style="0" customWidth="1"/>
    <col min="9" max="9" width="13.7109375" style="0" customWidth="1"/>
    <col min="10" max="11" width="13.00390625" style="0" customWidth="1"/>
    <col min="12" max="12" width="15.28125" style="0" customWidth="1"/>
    <col min="13" max="13" width="14.421875" style="0" customWidth="1"/>
    <col min="14" max="14" width="13.421875" style="0" customWidth="1"/>
    <col min="15" max="15" width="13.140625" style="0" customWidth="1"/>
    <col min="16" max="16" width="12.140625" style="0" customWidth="1"/>
    <col min="17" max="17" width="11.7109375" style="0" customWidth="1"/>
    <col min="18" max="18" width="11.140625" style="0" customWidth="1"/>
    <col min="19" max="19" width="11.421875" style="0" bestFit="1" customWidth="1"/>
  </cols>
  <sheetData>
    <row r="3" spans="1:19" ht="89.25" customHeight="1">
      <c r="A3" s="2"/>
      <c r="B3" s="2"/>
      <c r="C3" s="65"/>
      <c r="D3" s="87" t="s">
        <v>1</v>
      </c>
      <c r="E3" s="87"/>
      <c r="F3" s="87"/>
      <c r="G3" s="87"/>
      <c r="H3" s="87"/>
      <c r="I3" s="87"/>
      <c r="J3" s="65"/>
      <c r="K3" s="65"/>
      <c r="L3" s="2"/>
      <c r="M3" s="2"/>
      <c r="N3" s="2"/>
      <c r="O3" s="2"/>
      <c r="P3" s="2"/>
      <c r="Q3" s="2"/>
      <c r="R3" s="2"/>
      <c r="S3" s="2"/>
    </row>
    <row r="4" spans="1:19" ht="23.25" customHeight="1" thickBot="1">
      <c r="A4" s="2"/>
      <c r="B4" s="2"/>
      <c r="C4" s="65"/>
      <c r="D4" s="65"/>
      <c r="E4" s="65"/>
      <c r="F4" s="65"/>
      <c r="G4" s="65"/>
      <c r="H4" s="65"/>
      <c r="I4" s="65"/>
      <c r="J4" s="65"/>
      <c r="K4" s="85"/>
      <c r="L4" s="85"/>
      <c r="M4" s="85" t="s">
        <v>15</v>
      </c>
      <c r="N4" s="85"/>
      <c r="O4" s="2"/>
      <c r="P4" s="2"/>
      <c r="Q4" s="2"/>
      <c r="R4" s="2"/>
      <c r="S4" s="2"/>
    </row>
    <row r="5" spans="1:19" ht="60.75" customHeight="1" thickBot="1">
      <c r="A5" s="66"/>
      <c r="B5" s="67" t="s">
        <v>14</v>
      </c>
      <c r="C5" s="46">
        <v>2002</v>
      </c>
      <c r="D5" s="68">
        <v>2003</v>
      </c>
      <c r="E5" s="69">
        <v>2004</v>
      </c>
      <c r="F5" s="70">
        <v>2005</v>
      </c>
      <c r="G5" s="47">
        <v>2006</v>
      </c>
      <c r="H5" s="48">
        <v>2007</v>
      </c>
      <c r="I5" s="49">
        <v>2008</v>
      </c>
      <c r="J5" s="49">
        <v>2009</v>
      </c>
      <c r="K5" s="49">
        <v>2010</v>
      </c>
      <c r="L5" s="49">
        <v>2011</v>
      </c>
      <c r="M5" s="49">
        <v>2012</v>
      </c>
      <c r="N5" s="49">
        <v>2013</v>
      </c>
      <c r="O5" s="61">
        <v>2014</v>
      </c>
      <c r="P5" s="71">
        <v>2015</v>
      </c>
      <c r="Q5" s="71">
        <v>2016</v>
      </c>
      <c r="R5" s="61">
        <v>2017</v>
      </c>
      <c r="S5" s="61">
        <v>2018</v>
      </c>
    </row>
    <row r="6" spans="1:19" ht="56.25" customHeight="1">
      <c r="A6" s="72">
        <v>701</v>
      </c>
      <c r="B6" s="73" t="s">
        <v>2</v>
      </c>
      <c r="C6" s="74">
        <v>392.2</v>
      </c>
      <c r="D6" s="75">
        <v>461.1</v>
      </c>
      <c r="E6" s="74">
        <v>480.1</v>
      </c>
      <c r="F6" s="75">
        <v>524.1</v>
      </c>
      <c r="G6" s="74">
        <v>680.8</v>
      </c>
      <c r="H6" s="75">
        <v>544</v>
      </c>
      <c r="I6" s="74">
        <v>1510.1</v>
      </c>
      <c r="J6" s="75">
        <v>1744.6</v>
      </c>
      <c r="K6" s="74">
        <v>910.6</v>
      </c>
      <c r="L6" s="75">
        <v>900.7</v>
      </c>
      <c r="M6" s="74">
        <v>939</v>
      </c>
      <c r="N6" s="75">
        <v>925</v>
      </c>
      <c r="O6" s="76">
        <v>990.8</v>
      </c>
      <c r="P6" s="51">
        <v>1086.6</v>
      </c>
      <c r="Q6" s="52">
        <v>1173.3</v>
      </c>
      <c r="R6" s="52">
        <v>1228.3</v>
      </c>
      <c r="S6" s="50">
        <v>1290.9</v>
      </c>
    </row>
    <row r="7" spans="1:19" ht="49.5" customHeight="1">
      <c r="A7" s="77">
        <v>702</v>
      </c>
      <c r="B7" s="78" t="s">
        <v>3</v>
      </c>
      <c r="C7" s="53">
        <v>48.804</v>
      </c>
      <c r="D7" s="54">
        <v>61.2</v>
      </c>
      <c r="E7" s="53">
        <v>160.4</v>
      </c>
      <c r="F7" s="54">
        <v>396</v>
      </c>
      <c r="G7" s="53">
        <v>722.2</v>
      </c>
      <c r="H7" s="54">
        <v>1502.9</v>
      </c>
      <c r="I7" s="53">
        <v>1552</v>
      </c>
      <c r="J7" s="54">
        <v>871.7</v>
      </c>
      <c r="K7" s="53">
        <v>675.8</v>
      </c>
      <c r="L7" s="54">
        <v>720.6</v>
      </c>
      <c r="M7" s="53">
        <v>717.9</v>
      </c>
      <c r="N7" s="54">
        <v>636.6</v>
      </c>
      <c r="O7" s="55">
        <v>646.5</v>
      </c>
      <c r="P7" s="55">
        <v>660.9</v>
      </c>
      <c r="Q7" s="56">
        <v>729.2</v>
      </c>
      <c r="R7" s="56">
        <v>697.9</v>
      </c>
      <c r="S7" s="79">
        <v>730.8</v>
      </c>
    </row>
    <row r="8" spans="1:19" ht="37.5" customHeight="1">
      <c r="A8" s="77">
        <v>703</v>
      </c>
      <c r="B8" s="78" t="s">
        <v>4</v>
      </c>
      <c r="C8" s="53">
        <v>85.8</v>
      </c>
      <c r="D8" s="54">
        <v>113.6</v>
      </c>
      <c r="E8" s="53">
        <v>272.2</v>
      </c>
      <c r="F8" s="54">
        <v>286.6</v>
      </c>
      <c r="G8" s="53">
        <v>382.7</v>
      </c>
      <c r="H8" s="54">
        <v>725.3</v>
      </c>
      <c r="I8" s="53">
        <v>1010.6</v>
      </c>
      <c r="J8" s="54">
        <v>882.6</v>
      </c>
      <c r="K8" s="53">
        <v>865.7</v>
      </c>
      <c r="L8" s="54">
        <v>880.5</v>
      </c>
      <c r="M8" s="53">
        <v>909.4</v>
      </c>
      <c r="N8" s="54">
        <v>907.3</v>
      </c>
      <c r="O8" s="55">
        <v>955.1</v>
      </c>
      <c r="P8" s="55">
        <v>1010.2</v>
      </c>
      <c r="Q8" s="56">
        <v>1010.9</v>
      </c>
      <c r="R8" s="56">
        <v>1052.3</v>
      </c>
      <c r="S8" s="79">
        <v>1173.9</v>
      </c>
    </row>
    <row r="9" spans="1:19" ht="27" customHeight="1">
      <c r="A9" s="77">
        <v>704</v>
      </c>
      <c r="B9" s="78" t="s">
        <v>5</v>
      </c>
      <c r="C9" s="53">
        <v>59.472</v>
      </c>
      <c r="D9" s="54">
        <v>87.1</v>
      </c>
      <c r="E9" s="53">
        <v>179.9</v>
      </c>
      <c r="F9" s="54">
        <v>388.8</v>
      </c>
      <c r="G9" s="53">
        <v>474.8</v>
      </c>
      <c r="H9" s="54">
        <v>974.3</v>
      </c>
      <c r="I9" s="53">
        <v>847.7</v>
      </c>
      <c r="J9" s="54">
        <v>1043.6</v>
      </c>
      <c r="K9" s="53">
        <v>1100.7</v>
      </c>
      <c r="L9" s="54">
        <v>1135.6</v>
      </c>
      <c r="M9" s="53">
        <v>1543.2</v>
      </c>
      <c r="N9" s="54">
        <v>1262.1</v>
      </c>
      <c r="O9" s="55">
        <v>1330.5</v>
      </c>
      <c r="P9" s="55">
        <v>1337.3</v>
      </c>
      <c r="Q9" s="56">
        <v>1546.8</v>
      </c>
      <c r="R9" s="56">
        <v>2071.6</v>
      </c>
      <c r="S9" s="79">
        <v>2318.9</v>
      </c>
    </row>
    <row r="10" spans="1:19" ht="39" customHeight="1">
      <c r="A10" s="77">
        <v>705</v>
      </c>
      <c r="B10" s="78" t="s">
        <v>6</v>
      </c>
      <c r="C10" s="53" t="s">
        <v>0</v>
      </c>
      <c r="D10" s="54" t="s">
        <v>0</v>
      </c>
      <c r="E10" s="53" t="s">
        <v>0</v>
      </c>
      <c r="F10" s="54" t="s">
        <v>0</v>
      </c>
      <c r="G10" s="53" t="s">
        <v>0</v>
      </c>
      <c r="H10" s="54">
        <v>75.4</v>
      </c>
      <c r="I10" s="53">
        <v>87.9</v>
      </c>
      <c r="J10" s="54">
        <v>114.9</v>
      </c>
      <c r="K10" s="53">
        <v>124</v>
      </c>
      <c r="L10" s="54">
        <v>110.8</v>
      </c>
      <c r="M10" s="53">
        <v>88.5</v>
      </c>
      <c r="N10" s="54">
        <v>134.2</v>
      </c>
      <c r="O10" s="55">
        <v>162.9</v>
      </c>
      <c r="P10" s="55">
        <v>133.2</v>
      </c>
      <c r="Q10" s="56">
        <v>143.4</v>
      </c>
      <c r="R10" s="56">
        <v>144.6</v>
      </c>
      <c r="S10" s="79">
        <v>153.1</v>
      </c>
    </row>
    <row r="11" spans="1:19" ht="36" customHeight="1">
      <c r="A11" s="77">
        <v>706</v>
      </c>
      <c r="B11" s="80" t="s">
        <v>7</v>
      </c>
      <c r="C11" s="53">
        <v>56.8</v>
      </c>
      <c r="D11" s="54">
        <v>60</v>
      </c>
      <c r="E11" s="53">
        <v>140.7</v>
      </c>
      <c r="F11" s="54">
        <v>262.7</v>
      </c>
      <c r="G11" s="53">
        <v>448.5</v>
      </c>
      <c r="H11" s="54">
        <v>497.3</v>
      </c>
      <c r="I11" s="53">
        <v>534.9</v>
      </c>
      <c r="J11" s="54">
        <v>349.7</v>
      </c>
      <c r="K11" s="53">
        <v>544.2</v>
      </c>
      <c r="L11" s="54">
        <v>697</v>
      </c>
      <c r="M11" s="53">
        <v>494.5</v>
      </c>
      <c r="N11" s="54">
        <v>319.8</v>
      </c>
      <c r="O11" s="55">
        <v>323.1</v>
      </c>
      <c r="P11" s="55">
        <v>410.6</v>
      </c>
      <c r="Q11" s="56">
        <v>461.6</v>
      </c>
      <c r="R11" s="56">
        <v>455.1</v>
      </c>
      <c r="S11" s="79">
        <v>417.1</v>
      </c>
    </row>
    <row r="12" spans="1:19" ht="35.25" customHeight="1">
      <c r="A12" s="77">
        <v>707</v>
      </c>
      <c r="B12" s="78" t="s">
        <v>8</v>
      </c>
      <c r="C12" s="53">
        <v>59.751</v>
      </c>
      <c r="D12" s="54">
        <v>29.5</v>
      </c>
      <c r="E12" s="53">
        <v>95.4</v>
      </c>
      <c r="F12" s="54">
        <v>204.2</v>
      </c>
      <c r="G12" s="53">
        <v>225.8</v>
      </c>
      <c r="H12" s="54">
        <v>256.3</v>
      </c>
      <c r="I12" s="53">
        <v>313.1</v>
      </c>
      <c r="J12" s="54">
        <v>363.8</v>
      </c>
      <c r="K12" s="53">
        <v>454.8</v>
      </c>
      <c r="L12" s="54">
        <v>398.8</v>
      </c>
      <c r="M12" s="53">
        <v>416.1</v>
      </c>
      <c r="N12" s="54">
        <v>524.7</v>
      </c>
      <c r="O12" s="55">
        <v>694</v>
      </c>
      <c r="P12" s="55">
        <v>905.9</v>
      </c>
      <c r="Q12" s="56">
        <v>1046</v>
      </c>
      <c r="R12" s="56">
        <v>1136.3</v>
      </c>
      <c r="S12" s="79">
        <v>1218</v>
      </c>
    </row>
    <row r="13" spans="1:19" ht="48" customHeight="1">
      <c r="A13" s="77">
        <v>708</v>
      </c>
      <c r="B13" s="80" t="s">
        <v>9</v>
      </c>
      <c r="C13" s="53">
        <v>48.054</v>
      </c>
      <c r="D13" s="54">
        <v>49.7</v>
      </c>
      <c r="E13" s="53">
        <v>85.7</v>
      </c>
      <c r="F13" s="54">
        <v>107.6</v>
      </c>
      <c r="G13" s="53">
        <v>139.1</v>
      </c>
      <c r="H13" s="54">
        <v>177.2</v>
      </c>
      <c r="I13" s="53">
        <v>202.1</v>
      </c>
      <c r="J13" s="54">
        <v>239.5</v>
      </c>
      <c r="K13" s="53">
        <v>312.2</v>
      </c>
      <c r="L13" s="54">
        <v>409.6</v>
      </c>
      <c r="M13" s="53">
        <v>395.6</v>
      </c>
      <c r="N13" s="54">
        <v>329.2</v>
      </c>
      <c r="O13" s="55">
        <v>392.6</v>
      </c>
      <c r="P13" s="55">
        <v>573.4</v>
      </c>
      <c r="Q13" s="56">
        <v>468.7</v>
      </c>
      <c r="R13" s="56">
        <v>469.7</v>
      </c>
      <c r="S13" s="79">
        <v>561.1</v>
      </c>
    </row>
    <row r="14" spans="1:19" ht="39" customHeight="1">
      <c r="A14" s="77">
        <v>709</v>
      </c>
      <c r="B14" s="78" t="s">
        <v>10</v>
      </c>
      <c r="C14" s="53">
        <v>150.6</v>
      </c>
      <c r="D14" s="54">
        <v>164.1</v>
      </c>
      <c r="E14" s="53">
        <v>286.3</v>
      </c>
      <c r="F14" s="54">
        <v>288.7</v>
      </c>
      <c r="G14" s="53">
        <v>413.8</v>
      </c>
      <c r="H14" s="54">
        <v>458.2</v>
      </c>
      <c r="I14" s="53">
        <v>553.8</v>
      </c>
      <c r="J14" s="54">
        <v>579.6</v>
      </c>
      <c r="K14" s="53">
        <v>611.7</v>
      </c>
      <c r="L14" s="54">
        <v>656.4</v>
      </c>
      <c r="M14" s="53">
        <v>757.7</v>
      </c>
      <c r="N14" s="54">
        <v>825.5</v>
      </c>
      <c r="O14" s="55">
        <v>933</v>
      </c>
      <c r="P14" s="55">
        <v>1074</v>
      </c>
      <c r="Q14" s="56">
        <v>1287.9</v>
      </c>
      <c r="R14" s="56">
        <v>1457</v>
      </c>
      <c r="S14" s="79">
        <v>1570.4</v>
      </c>
    </row>
    <row r="15" spans="1:19" ht="42.75" customHeight="1" thickBot="1">
      <c r="A15" s="81">
        <v>710</v>
      </c>
      <c r="B15" s="78" t="s">
        <v>11</v>
      </c>
      <c r="C15" s="63">
        <v>299.7</v>
      </c>
      <c r="D15" s="62">
        <v>342.5</v>
      </c>
      <c r="E15" s="63">
        <v>477.9</v>
      </c>
      <c r="F15" s="62">
        <v>627.5</v>
      </c>
      <c r="G15" s="63">
        <v>690.1</v>
      </c>
      <c r="H15" s="62">
        <v>640.2</v>
      </c>
      <c r="I15" s="63">
        <v>323</v>
      </c>
      <c r="J15" s="62">
        <v>459.8</v>
      </c>
      <c r="K15" s="63">
        <v>1421.4</v>
      </c>
      <c r="L15" s="62">
        <v>1551.8</v>
      </c>
      <c r="M15" s="63">
        <v>1732.3</v>
      </c>
      <c r="N15" s="62">
        <v>1999.2</v>
      </c>
      <c r="O15" s="57">
        <v>2384.8</v>
      </c>
      <c r="P15" s="55">
        <v>2467.3</v>
      </c>
      <c r="Q15" s="58">
        <v>2654.3</v>
      </c>
      <c r="R15" s="59">
        <v>2761.8</v>
      </c>
      <c r="S15" s="82">
        <v>2917</v>
      </c>
    </row>
    <row r="16" spans="1:19" ht="37.5" customHeight="1" thickBot="1">
      <c r="A16" s="83"/>
      <c r="B16" s="84" t="s">
        <v>12</v>
      </c>
      <c r="C16" s="60">
        <f>SUM(C6:C9,C11:C15)</f>
        <v>1201.1809999999998</v>
      </c>
      <c r="D16" s="60">
        <f aca="true" t="shared" si="0" ref="D16:S16">SUM(D6:D15)</f>
        <v>1368.8000000000002</v>
      </c>
      <c r="E16" s="60">
        <f t="shared" si="0"/>
        <v>2178.6000000000004</v>
      </c>
      <c r="F16" s="60">
        <f t="shared" si="0"/>
        <v>3086.2</v>
      </c>
      <c r="G16" s="60">
        <f t="shared" si="0"/>
        <v>4177.8</v>
      </c>
      <c r="H16" s="60">
        <f t="shared" si="0"/>
        <v>5851.099999999999</v>
      </c>
      <c r="I16" s="60">
        <f t="shared" si="0"/>
        <v>6935.2</v>
      </c>
      <c r="J16" s="60">
        <f t="shared" si="0"/>
        <v>6649.8</v>
      </c>
      <c r="K16" s="60">
        <f t="shared" si="0"/>
        <v>7021.1</v>
      </c>
      <c r="L16" s="60">
        <f t="shared" si="0"/>
        <v>7461.800000000001</v>
      </c>
      <c r="M16" s="60">
        <f t="shared" si="0"/>
        <v>7994.200000000001</v>
      </c>
      <c r="N16" s="60">
        <f t="shared" si="0"/>
        <v>7863.5999999999985</v>
      </c>
      <c r="O16" s="60">
        <f t="shared" si="0"/>
        <v>8813.300000000001</v>
      </c>
      <c r="P16" s="64">
        <f t="shared" si="0"/>
        <v>9659.4</v>
      </c>
      <c r="Q16" s="60">
        <f t="shared" si="0"/>
        <v>10522.099999999999</v>
      </c>
      <c r="R16" s="60">
        <f t="shared" si="0"/>
        <v>11474.600000000002</v>
      </c>
      <c r="S16" s="60">
        <f t="shared" si="0"/>
        <v>12351.2</v>
      </c>
    </row>
    <row r="18" spans="3:15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20" spans="3:9" ht="30.75">
      <c r="C20" s="4"/>
      <c r="D20" s="4"/>
      <c r="E20" s="4"/>
      <c r="F20" s="4"/>
      <c r="G20" s="4"/>
      <c r="H20" s="4"/>
      <c r="I20" s="4"/>
    </row>
    <row r="21" spans="3:11" ht="59.25" customHeight="1">
      <c r="C21" s="4"/>
      <c r="D21" s="88" t="s">
        <v>1</v>
      </c>
      <c r="E21" s="88"/>
      <c r="F21" s="88"/>
      <c r="G21" s="88"/>
      <c r="H21" s="88"/>
      <c r="I21" s="88"/>
      <c r="J21" s="4"/>
      <c r="K21" s="4"/>
    </row>
    <row r="22" spans="10:14" ht="31.5" customHeight="1" thickBot="1">
      <c r="J22" s="4"/>
      <c r="K22" s="4"/>
      <c r="M22" s="86" t="s">
        <v>15</v>
      </c>
      <c r="N22" s="86"/>
    </row>
    <row r="23" spans="1:19" ht="48" customHeight="1" thickBot="1">
      <c r="A23" s="6"/>
      <c r="B23" s="5" t="s">
        <v>13</v>
      </c>
      <c r="C23" s="25">
        <v>2002</v>
      </c>
      <c r="D23" s="26">
        <v>2003</v>
      </c>
      <c r="E23" s="27">
        <v>2004</v>
      </c>
      <c r="F23" s="28">
        <v>2005</v>
      </c>
      <c r="G23" s="29">
        <v>2006</v>
      </c>
      <c r="H23" s="30">
        <v>2007</v>
      </c>
      <c r="I23" s="31">
        <v>2008</v>
      </c>
      <c r="J23" s="31">
        <v>2009</v>
      </c>
      <c r="K23" s="31">
        <v>2010</v>
      </c>
      <c r="L23" s="31">
        <v>2011</v>
      </c>
      <c r="M23" s="31">
        <v>2012</v>
      </c>
      <c r="N23" s="31">
        <v>2013</v>
      </c>
      <c r="O23" s="32">
        <v>2014</v>
      </c>
      <c r="P23" s="33">
        <v>2015</v>
      </c>
      <c r="Q23" s="32">
        <v>2016</v>
      </c>
      <c r="R23" s="32">
        <v>2017</v>
      </c>
      <c r="S23" s="33">
        <v>2018</v>
      </c>
    </row>
    <row r="24" spans="1:19" ht="45.75" customHeight="1">
      <c r="A24" s="7">
        <v>701</v>
      </c>
      <c r="B24" s="10" t="s">
        <v>2</v>
      </c>
      <c r="C24" s="21">
        <v>284.399</v>
      </c>
      <c r="D24" s="22">
        <v>347.2</v>
      </c>
      <c r="E24" s="21">
        <v>507.1</v>
      </c>
      <c r="F24" s="22">
        <v>567.536</v>
      </c>
      <c r="G24" s="21">
        <v>733.81</v>
      </c>
      <c r="H24" s="22">
        <v>595.8</v>
      </c>
      <c r="I24" s="21">
        <v>1363.1</v>
      </c>
      <c r="J24" s="22">
        <v>1577</v>
      </c>
      <c r="K24" s="21">
        <v>1800.6</v>
      </c>
      <c r="L24" s="22">
        <v>1919.3</v>
      </c>
      <c r="M24" s="21">
        <v>1965.5</v>
      </c>
      <c r="N24" s="22">
        <v>1726.8</v>
      </c>
      <c r="O24" s="23">
        <v>1776.1</v>
      </c>
      <c r="P24" s="34">
        <v>2050.3</v>
      </c>
      <c r="Q24" s="34">
        <v>1780.9</v>
      </c>
      <c r="R24" s="41">
        <v>1902.6</v>
      </c>
      <c r="S24" s="43">
        <v>2250.4</v>
      </c>
    </row>
    <row r="25" spans="1:19" ht="49.5" customHeight="1">
      <c r="A25" s="8">
        <v>702</v>
      </c>
      <c r="B25" s="11" t="s">
        <v>3</v>
      </c>
      <c r="C25" s="14">
        <v>47.955</v>
      </c>
      <c r="D25" s="15">
        <v>60.4</v>
      </c>
      <c r="E25" s="14">
        <v>158.8</v>
      </c>
      <c r="F25" s="15">
        <v>389.3</v>
      </c>
      <c r="G25" s="14">
        <v>720.1</v>
      </c>
      <c r="H25" s="15">
        <v>1500.3</v>
      </c>
      <c r="I25" s="14">
        <v>1548.4</v>
      </c>
      <c r="J25" s="15">
        <v>867.7</v>
      </c>
      <c r="K25" s="14">
        <v>671.2</v>
      </c>
      <c r="L25" s="15">
        <v>715.5</v>
      </c>
      <c r="M25" s="14">
        <v>712</v>
      </c>
      <c r="N25" s="15">
        <v>630.3</v>
      </c>
      <c r="O25" s="20">
        <v>639.6</v>
      </c>
      <c r="P25" s="35">
        <v>654.2</v>
      </c>
      <c r="Q25" s="35">
        <v>722.4</v>
      </c>
      <c r="R25" s="40">
        <v>691.6</v>
      </c>
      <c r="S25" s="44">
        <v>724.3</v>
      </c>
    </row>
    <row r="26" spans="1:19" ht="45.75" customHeight="1">
      <c r="A26" s="8">
        <v>703</v>
      </c>
      <c r="B26" s="11" t="s">
        <v>4</v>
      </c>
      <c r="C26" s="14">
        <v>80</v>
      </c>
      <c r="D26" s="15">
        <v>107.6</v>
      </c>
      <c r="E26" s="14">
        <v>237.4</v>
      </c>
      <c r="F26" s="15">
        <v>267.6</v>
      </c>
      <c r="G26" s="14">
        <v>369</v>
      </c>
      <c r="H26" s="15">
        <v>684.5</v>
      </c>
      <c r="I26" s="14">
        <v>983.5</v>
      </c>
      <c r="J26" s="15">
        <v>853.1</v>
      </c>
      <c r="K26" s="14">
        <v>832.7</v>
      </c>
      <c r="L26" s="15">
        <v>843.6</v>
      </c>
      <c r="M26" s="14">
        <v>861.6</v>
      </c>
      <c r="N26" s="15">
        <v>860</v>
      </c>
      <c r="O26" s="20">
        <v>905.8</v>
      </c>
      <c r="P26" s="35">
        <v>961</v>
      </c>
      <c r="Q26" s="35">
        <v>1010.8</v>
      </c>
      <c r="R26" s="40">
        <v>1052.1</v>
      </c>
      <c r="S26" s="44">
        <v>1173.5</v>
      </c>
    </row>
    <row r="27" spans="1:19" ht="49.5" customHeight="1">
      <c r="A27" s="8">
        <v>704</v>
      </c>
      <c r="B27" s="11" t="s">
        <v>5</v>
      </c>
      <c r="C27" s="14">
        <v>55.56</v>
      </c>
      <c r="D27" s="15">
        <v>83.4</v>
      </c>
      <c r="E27" s="14">
        <v>173</v>
      </c>
      <c r="F27" s="15">
        <v>384.7</v>
      </c>
      <c r="G27" s="14">
        <v>471.1</v>
      </c>
      <c r="H27" s="15">
        <v>704.6</v>
      </c>
      <c r="I27" s="14">
        <v>571.5</v>
      </c>
      <c r="J27" s="15">
        <v>767.4</v>
      </c>
      <c r="K27" s="14">
        <v>777.6</v>
      </c>
      <c r="L27" s="15">
        <v>895.5</v>
      </c>
      <c r="M27" s="14">
        <v>958.5</v>
      </c>
      <c r="N27" s="15">
        <v>907.2</v>
      </c>
      <c r="O27" s="20">
        <v>1006.7</v>
      </c>
      <c r="P27" s="35">
        <v>950.3</v>
      </c>
      <c r="Q27" s="35">
        <v>1111</v>
      </c>
      <c r="R27" s="40">
        <v>1564.6</v>
      </c>
      <c r="S27" s="44">
        <v>1775.9</v>
      </c>
    </row>
    <row r="28" spans="1:19" ht="47.25" customHeight="1">
      <c r="A28" s="8">
        <v>705</v>
      </c>
      <c r="B28" s="11" t="s">
        <v>6</v>
      </c>
      <c r="C28" s="14" t="s">
        <v>0</v>
      </c>
      <c r="D28" s="15" t="s">
        <v>0</v>
      </c>
      <c r="E28" s="14" t="s">
        <v>0</v>
      </c>
      <c r="F28" s="15" t="s">
        <v>0</v>
      </c>
      <c r="G28" s="14" t="s">
        <v>0</v>
      </c>
      <c r="H28" s="15">
        <v>25.8</v>
      </c>
      <c r="I28" s="14">
        <v>21.7</v>
      </c>
      <c r="J28" s="15">
        <v>28.7</v>
      </c>
      <c r="K28" s="14">
        <v>18</v>
      </c>
      <c r="L28" s="15">
        <v>24.7</v>
      </c>
      <c r="M28" s="14">
        <v>21.8</v>
      </c>
      <c r="N28" s="15">
        <v>25.8</v>
      </c>
      <c r="O28" s="20">
        <v>37.5</v>
      </c>
      <c r="P28" s="35">
        <v>44.8</v>
      </c>
      <c r="Q28" s="35">
        <v>62.8</v>
      </c>
      <c r="R28" s="40">
        <v>63</v>
      </c>
      <c r="S28" s="44">
        <v>59.6</v>
      </c>
    </row>
    <row r="29" spans="1:19" ht="39" customHeight="1">
      <c r="A29" s="8">
        <v>706</v>
      </c>
      <c r="B29" s="12" t="s">
        <v>7</v>
      </c>
      <c r="C29" s="14">
        <v>4.261</v>
      </c>
      <c r="D29" s="15">
        <v>3.1</v>
      </c>
      <c r="E29" s="14">
        <v>2.8</v>
      </c>
      <c r="F29" s="15">
        <v>0</v>
      </c>
      <c r="G29" s="14">
        <v>0</v>
      </c>
      <c r="H29" s="15">
        <v>0</v>
      </c>
      <c r="I29" s="14">
        <v>47.1</v>
      </c>
      <c r="J29" s="15">
        <v>2.3</v>
      </c>
      <c r="K29" s="14">
        <v>23.6</v>
      </c>
      <c r="L29" s="15">
        <v>35.5</v>
      </c>
      <c r="M29" s="14">
        <v>52.5</v>
      </c>
      <c r="N29" s="15">
        <v>37.8</v>
      </c>
      <c r="O29" s="20">
        <v>54.4</v>
      </c>
      <c r="P29" s="35">
        <v>48.4</v>
      </c>
      <c r="Q29" s="35">
        <v>51.4</v>
      </c>
      <c r="R29" s="40">
        <v>23.1</v>
      </c>
      <c r="S29" s="44">
        <v>25.4</v>
      </c>
    </row>
    <row r="30" spans="1:19" ht="42.75" customHeight="1">
      <c r="A30" s="8">
        <v>707</v>
      </c>
      <c r="B30" s="11" t="s">
        <v>8</v>
      </c>
      <c r="C30" s="14">
        <v>39.85</v>
      </c>
      <c r="D30" s="15">
        <v>10.3</v>
      </c>
      <c r="E30" s="14">
        <v>54.8</v>
      </c>
      <c r="F30" s="15">
        <v>165.3</v>
      </c>
      <c r="G30" s="14">
        <v>205.5</v>
      </c>
      <c r="H30" s="15">
        <v>240.6</v>
      </c>
      <c r="I30" s="14">
        <v>283.9</v>
      </c>
      <c r="J30" s="15">
        <v>331.6</v>
      </c>
      <c r="K30" s="14">
        <v>415</v>
      </c>
      <c r="L30" s="15">
        <v>362.5</v>
      </c>
      <c r="M30" s="14">
        <v>373.8</v>
      </c>
      <c r="N30" s="15">
        <v>481.3</v>
      </c>
      <c r="O30" s="20">
        <v>652.9</v>
      </c>
      <c r="P30" s="35">
        <v>855.1</v>
      </c>
      <c r="Q30" s="35">
        <v>982.5</v>
      </c>
      <c r="R30" s="40">
        <v>1066.3</v>
      </c>
      <c r="S30" s="44">
        <v>1141.6</v>
      </c>
    </row>
    <row r="31" spans="1:19" ht="42.75" customHeight="1">
      <c r="A31" s="8">
        <v>708</v>
      </c>
      <c r="B31" s="12" t="s">
        <v>9</v>
      </c>
      <c r="C31" s="14">
        <v>24.7</v>
      </c>
      <c r="D31" s="15">
        <v>25</v>
      </c>
      <c r="E31" s="14">
        <v>39.2</v>
      </c>
      <c r="F31" s="15">
        <v>41.7</v>
      </c>
      <c r="G31" s="14">
        <v>71.9</v>
      </c>
      <c r="H31" s="15">
        <v>94.2</v>
      </c>
      <c r="I31" s="14">
        <v>102.1</v>
      </c>
      <c r="J31" s="15">
        <v>137.3</v>
      </c>
      <c r="K31" s="14">
        <v>165.7</v>
      </c>
      <c r="L31" s="15">
        <v>156.5</v>
      </c>
      <c r="M31" s="14">
        <v>196.1</v>
      </c>
      <c r="N31" s="15">
        <v>144.6</v>
      </c>
      <c r="O31" s="20">
        <v>190.3</v>
      </c>
      <c r="P31" s="35">
        <v>222.6</v>
      </c>
      <c r="Q31" s="35">
        <v>247.5</v>
      </c>
      <c r="R31" s="40">
        <v>262.7</v>
      </c>
      <c r="S31" s="44">
        <v>350.3</v>
      </c>
    </row>
    <row r="32" spans="1:19" ht="40.5" customHeight="1">
      <c r="A32" s="8">
        <v>709</v>
      </c>
      <c r="B32" s="11" t="s">
        <v>10</v>
      </c>
      <c r="C32" s="14">
        <v>37</v>
      </c>
      <c r="D32" s="15">
        <v>41</v>
      </c>
      <c r="E32" s="14">
        <v>65.3</v>
      </c>
      <c r="F32" s="15">
        <v>77.7</v>
      </c>
      <c r="G32" s="14">
        <v>348.4</v>
      </c>
      <c r="H32" s="15">
        <v>384</v>
      </c>
      <c r="I32" s="14">
        <v>420.5</v>
      </c>
      <c r="J32" s="15">
        <v>459.6</v>
      </c>
      <c r="K32" s="14">
        <v>504.1</v>
      </c>
      <c r="L32" s="15">
        <v>564.9</v>
      </c>
      <c r="M32" s="14">
        <v>652.5</v>
      </c>
      <c r="N32" s="15">
        <v>682.6</v>
      </c>
      <c r="O32" s="20">
        <v>739.7</v>
      </c>
      <c r="P32" s="35">
        <v>833.9</v>
      </c>
      <c r="Q32" s="35">
        <v>1024.7</v>
      </c>
      <c r="R32" s="40">
        <v>1172.5</v>
      </c>
      <c r="S32" s="44">
        <v>1255.9</v>
      </c>
    </row>
    <row r="33" spans="1:19" ht="40.5" customHeight="1" thickBot="1">
      <c r="A33" s="9">
        <v>710</v>
      </c>
      <c r="B33" s="37" t="s">
        <v>11</v>
      </c>
      <c r="C33" s="17">
        <v>266.985</v>
      </c>
      <c r="D33" s="16">
        <v>287.8</v>
      </c>
      <c r="E33" s="17">
        <v>456.8</v>
      </c>
      <c r="F33" s="16">
        <v>529.1</v>
      </c>
      <c r="G33" s="17">
        <v>622.7</v>
      </c>
      <c r="H33" s="16">
        <v>777.6</v>
      </c>
      <c r="I33" s="17">
        <v>1106.4</v>
      </c>
      <c r="J33" s="16">
        <v>1249.6</v>
      </c>
      <c r="K33" s="17">
        <v>1278.2</v>
      </c>
      <c r="L33" s="16">
        <v>1447.9</v>
      </c>
      <c r="M33" s="17">
        <v>1575.5</v>
      </c>
      <c r="N33" s="16">
        <v>1816.8</v>
      </c>
      <c r="O33" s="24">
        <v>2174.9</v>
      </c>
      <c r="P33" s="36">
        <v>2217.6</v>
      </c>
      <c r="Q33" s="36">
        <v>2410.2</v>
      </c>
      <c r="R33" s="42">
        <v>2545.4</v>
      </c>
      <c r="S33" s="45">
        <v>2699</v>
      </c>
    </row>
    <row r="34" spans="1:19" ht="48" customHeight="1" thickBot="1">
      <c r="A34" s="38"/>
      <c r="B34" s="39" t="s">
        <v>12</v>
      </c>
      <c r="C34" s="19">
        <f>SUM(C24:C27,C29:C33)</f>
        <v>840.71</v>
      </c>
      <c r="D34" s="19">
        <f>SUM(D24:D27,D29:D33)</f>
        <v>965.8</v>
      </c>
      <c r="E34" s="19">
        <f>SUM(E24:E27,E29:E33)</f>
        <v>1695.2</v>
      </c>
      <c r="F34" s="19">
        <f>SUM(F24:F27,F29:F33)</f>
        <v>2422.936</v>
      </c>
      <c r="G34" s="19">
        <f>SUM(G24:G27,G29:G33)</f>
        <v>3542.51</v>
      </c>
      <c r="H34" s="19">
        <f>SUM(H24:H33)</f>
        <v>5007.4</v>
      </c>
      <c r="I34" s="19">
        <f aca="true" t="shared" si="1" ref="I34:S34">SUM(I24:I33)</f>
        <v>6448.200000000001</v>
      </c>
      <c r="J34" s="19">
        <f t="shared" si="1"/>
        <v>6274.300000000001</v>
      </c>
      <c r="K34" s="19">
        <f t="shared" si="1"/>
        <v>6486.700000000001</v>
      </c>
      <c r="L34" s="19">
        <f t="shared" si="1"/>
        <v>6965.9</v>
      </c>
      <c r="M34" s="19">
        <f t="shared" si="1"/>
        <v>7369.800000000001</v>
      </c>
      <c r="N34" s="19">
        <f t="shared" si="1"/>
        <v>7313.200000000002</v>
      </c>
      <c r="O34" s="18">
        <f t="shared" si="1"/>
        <v>8177.9</v>
      </c>
      <c r="P34" s="19">
        <f t="shared" si="1"/>
        <v>8838.2</v>
      </c>
      <c r="Q34" s="19">
        <f t="shared" si="1"/>
        <v>9404.2</v>
      </c>
      <c r="R34" s="19">
        <f t="shared" si="1"/>
        <v>10343.9</v>
      </c>
      <c r="S34" s="19">
        <f t="shared" si="1"/>
        <v>11455.900000000001</v>
      </c>
    </row>
    <row r="36" spans="3:15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3:15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3:15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3:15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3:15" ht="12.7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5" ht="26.25">
      <c r="B41" s="1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3:15" ht="12.7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3:15" ht="12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3:15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3:15" ht="12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3:15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3:15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3:15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3:15" ht="12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3:15" ht="12.7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3:15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3:15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3:15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3:15" ht="12.7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3:15" ht="12.7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3:15" ht="12.7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3:15" ht="12.7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3:15" ht="12.7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3:15" ht="12.7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3:15" ht="12.7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3:15" ht="12.7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</sheetData>
  <sheetProtection/>
  <mergeCells count="5">
    <mergeCell ref="M4:N4"/>
    <mergeCell ref="M22:N22"/>
    <mergeCell ref="D3:I3"/>
    <mergeCell ref="D21:I21"/>
    <mergeCell ref="K4:L4"/>
  </mergeCells>
  <printOptions/>
  <pageMargins left="0.7" right="0.7" top="0.75" bottom="0.75" header="0.3" footer="0.3"/>
  <pageSetup horizontalDpi="600" verticalDpi="600" orientation="landscape" scale="43" r:id="rId1"/>
  <rowBreaks count="2" manualBreakCount="2">
    <brk id="2" max="18" man="1"/>
    <brk id="1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pr-infos</dc:creator>
  <cp:keywords/>
  <dc:description/>
  <cp:lastModifiedBy>Kakhaber Sulakvelidze</cp:lastModifiedBy>
  <cp:lastPrinted>2019-05-29T07:22:18Z</cp:lastPrinted>
  <dcterms:created xsi:type="dcterms:W3CDTF">2005-04-08T05:46:28Z</dcterms:created>
  <dcterms:modified xsi:type="dcterms:W3CDTF">2019-06-26T08:14:42Z</dcterms:modified>
  <cp:category/>
  <cp:version/>
  <cp:contentType/>
  <cp:contentStatus/>
</cp:coreProperties>
</file>